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 codeName="ThisWorkbook"/>
  <xr:revisionPtr revIDLastSave="0" documentId="13_ncr:1_{8AE7C5DB-AF8A-42DD-9B43-7857547988A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4" i="2" l="1"/>
  <c r="I94" i="2"/>
  <c r="J94" i="2" s="1"/>
  <c r="H94" i="2"/>
  <c r="I84" i="2"/>
  <c r="J84" i="2" s="1"/>
  <c r="H84" i="2"/>
  <c r="I74" i="2"/>
  <c r="J74" i="2" s="1"/>
  <c r="H74" i="2"/>
  <c r="I67" i="2"/>
  <c r="J67" i="2" s="1"/>
  <c r="H67" i="2"/>
  <c r="I45" i="2"/>
  <c r="J45" i="2" s="1"/>
  <c r="H45" i="2"/>
  <c r="I27" i="2"/>
  <c r="J27" i="2" s="1"/>
  <c r="H27" i="2"/>
  <c r="I17" i="2"/>
  <c r="J17" i="2" s="1"/>
  <c r="H17" i="2"/>
  <c r="I12" i="2"/>
  <c r="H12" i="2"/>
  <c r="H124" i="2" l="1"/>
  <c r="I124" i="2"/>
  <c r="J12" i="2"/>
  <c r="J124" i="2" s="1"/>
</calcChain>
</file>

<file path=xl/sharedStrings.xml><?xml version="1.0" encoding="utf-8"?>
<sst xmlns="http://schemas.openxmlformats.org/spreadsheetml/2006/main" count="170" uniqueCount="145">
  <si>
    <r>
      <rPr>
        <b/>
        <sz val="11"/>
        <color rgb="FF000000"/>
        <rFont val="Calibri"/>
        <family val="2"/>
        <charset val="238"/>
      </rPr>
      <t>IČ</t>
    </r>
  </si>
  <si>
    <r>
      <rPr>
        <b/>
        <sz val="11"/>
        <color rgb="FF000000"/>
        <rFont val="Calibri"/>
        <family val="2"/>
        <charset val="238"/>
      </rPr>
      <t>Název</t>
    </r>
  </si>
  <si>
    <r>
      <rPr>
        <b/>
        <sz val="11"/>
        <color rgb="FF000000"/>
        <rFont val="Calibri"/>
        <family val="2"/>
        <charset val="238"/>
      </rPr>
      <t>Rozměry</t>
    </r>
  </si>
  <si>
    <r>
      <rPr>
        <b/>
        <sz val="11"/>
        <color rgb="FF000000"/>
        <rFont val="Calibri"/>
        <family val="2"/>
        <charset val="238"/>
      </rPr>
      <t>MJ</t>
    </r>
  </si>
  <si>
    <t>ks</t>
  </si>
  <si>
    <r>
      <rPr>
        <b/>
        <sz val="11"/>
        <color rgb="FF000000"/>
        <rFont val="Calibri"/>
        <family val="2"/>
        <charset val="238"/>
      </rPr>
      <t>361340</t>
    </r>
  </si>
  <si>
    <r>
      <rPr>
        <b/>
        <sz val="11"/>
        <color rgb="FF000000"/>
        <rFont val="Calibri"/>
        <family val="2"/>
        <charset val="238"/>
      </rPr>
      <t>stěna úložná se 4 košíky pro upevnění na zeď nerez</t>
    </r>
  </si>
  <si>
    <t>orientační rozměry 490/300/1500 mm</t>
  </si>
  <si>
    <t>vč. instalačního materiálu pro připevnění na zeď</t>
  </si>
  <si>
    <r>
      <rPr>
        <b/>
        <sz val="11"/>
        <color rgb="FF000000"/>
        <rFont val="Calibri"/>
        <family val="2"/>
        <charset val="238"/>
      </rPr>
      <t>410010</t>
    </r>
  </si>
  <si>
    <r>
      <rPr>
        <b/>
        <sz val="11"/>
        <color rgb="FF000000"/>
        <rFont val="Calibri"/>
        <family val="2"/>
        <charset val="238"/>
      </rPr>
      <t>vozík nástrojový 2-podlažní</t>
    </r>
  </si>
  <si>
    <t>orientační rozměry 770/580/790 mm</t>
  </si>
  <si>
    <t xml:space="preserve">celonerezové provedení konstrukce vozíku včetně dvou plat z nerez oceli
</t>
  </si>
  <si>
    <t xml:space="preserve">antirezonanční výztuha
</t>
  </si>
  <si>
    <t xml:space="preserve">odolnost dezinfekcím běžně používaným v nemocničním zařízení
</t>
  </si>
  <si>
    <r>
      <rPr>
        <b/>
        <sz val="11"/>
        <color rgb="FF000000"/>
        <rFont val="Calibri"/>
        <family val="2"/>
        <charset val="238"/>
      </rPr>
      <t>410050</t>
    </r>
  </si>
  <si>
    <r>
      <rPr>
        <b/>
        <sz val="11"/>
        <color rgb="FF000000"/>
        <rFont val="Calibri"/>
        <family val="2"/>
        <charset val="238"/>
      </rPr>
      <t>vozík pracovní (2x plato, 3x zásuvka uzamyk.)</t>
    </r>
  </si>
  <si>
    <t>orientační rozměry 760/580/1040 mm</t>
  </si>
  <si>
    <t xml:space="preserve">konstrukce nerez ocel AISI304, antivibrační výztuha
</t>
  </si>
  <si>
    <t xml:space="preserve">3x prachotěsná zásuvka
</t>
  </si>
  <si>
    <t xml:space="preserve">kompaktní plastové čelo (ABS)
</t>
  </si>
  <si>
    <t xml:space="preserve">možnost výběru barevného provedení čel zásuvek dle vzorníku barev
</t>
  </si>
  <si>
    <t xml:space="preserve">MS koše lze rozdělit příčkami
</t>
  </si>
  <si>
    <t xml:space="preserve">orientační výška zásuvek:
</t>
  </si>
  <si>
    <t xml:space="preserve">1x zásuvka výška 6 cm
</t>
  </si>
  <si>
    <t xml:space="preserve">1x zásuvka výška 12 cm
</t>
  </si>
  <si>
    <t xml:space="preserve">1x zásuvka výška 20 cm
</t>
  </si>
  <si>
    <t xml:space="preserve">centrální zamykání zásuvek
</t>
  </si>
  <si>
    <t xml:space="preserve">v dolní části 1x nerezový drátěný koš, oboustranně výsuvný
</t>
  </si>
  <si>
    <t xml:space="preserve">4x otočné plastové kolo pr. 125 mm, 2x brzda
</t>
  </si>
  <si>
    <t xml:space="preserve">plastové nárazníky
</t>
  </si>
  <si>
    <r>
      <rPr>
        <b/>
        <sz val="11"/>
        <color rgb="FF000000"/>
        <rFont val="Calibri"/>
        <family val="2"/>
        <charset val="238"/>
      </rPr>
      <t>410060</t>
    </r>
  </si>
  <si>
    <t>orientační rozměry 750/550/1020 mm</t>
  </si>
  <si>
    <t xml:space="preserve">konstrukce vozíku z oceli s práškovou barvou šedá RAL7042 s antivibrační výztuhou
</t>
  </si>
  <si>
    <t xml:space="preserve">pracovní deska standardně z nerezové oceli AISI304 s prolisem 1,2 cm se čtyřmi zaoblenými ochrannými prvky z plastu (ABS), umístěnými v rozích plata
</t>
  </si>
  <si>
    <t xml:space="preserve">nosnost pracovní desky max. 20 kg
</t>
  </si>
  <si>
    <t xml:space="preserve">vozík se třemi ocelovými zásuvkami 
</t>
  </si>
  <si>
    <t xml:space="preserve">orientační rozměry:
</t>
  </si>
  <si>
    <t xml:space="preserve">1x ocelová zásuvka vel. M (výška 12 cm)
</t>
  </si>
  <si>
    <t xml:space="preserve">1x ocelová zásuvka vel. L (výška 20 cm)
</t>
  </si>
  <si>
    <t xml:space="preserve">1x ocelová zásuvka vel. XL s pořadačem (výška 36 cm)
</t>
  </si>
  <si>
    <t xml:space="preserve">ocelová zásuvka s pořadačem na 11 složek zdravotní dokumentace (formát A4) 
</t>
  </si>
  <si>
    <t xml:space="preserve">zásuvka s vypalovanou práškovou barvou šedá RAL7042
</t>
  </si>
  <si>
    <t xml:space="preserve">nosnost plechové zásuvky: max. 20 kg
</t>
  </si>
  <si>
    <t xml:space="preserve">zásuvka kryta kompaktním čelem z tvrzeného plastu (ABS) se zaoblenými rohy a hranami
</t>
  </si>
  <si>
    <t xml:space="preserve">čelo zásuvky možno v různém barevném provedení viz vzorník
</t>
  </si>
  <si>
    <t xml:space="preserve">zásuvka osazena teleskopickým kuličkovým plnovýsuvem s dotahem a dotlumením
</t>
  </si>
  <si>
    <t xml:space="preserve">ocelová zásuvka s dokumentací musí být osazena teleskopickým kuličkovým plnovýsuvem s dotahem - určené pro větší zatížení
</t>
  </si>
  <si>
    <t xml:space="preserve">madla zásuvek, včetně tlačného, z oceli s práškovou barvou šedá RAL7042, vsazená do plastových úchytek
</t>
  </si>
  <si>
    <t xml:space="preserve">4x otočné kolo pr. 10 cm, 2x brzda, plastové nárazníky
</t>
  </si>
  <si>
    <r>
      <rPr>
        <b/>
        <sz val="11"/>
        <color rgb="FF000000"/>
        <rFont val="Calibri"/>
        <family val="2"/>
        <charset val="238"/>
      </rPr>
      <t>410090</t>
    </r>
  </si>
  <si>
    <r>
      <rPr>
        <b/>
        <sz val="11"/>
        <color rgb="FF000000"/>
        <rFont val="Calibri"/>
        <family val="2"/>
        <charset val="238"/>
      </rPr>
      <t>stojan pojízdný s drátěnými koši</t>
    </r>
  </si>
  <si>
    <t>orientační rozměry 560/570/1300 mm</t>
  </si>
  <si>
    <t xml:space="preserve">celonerezové provedení konstrukce stojanu vč. plata v dolní části stojanu 
</t>
  </si>
  <si>
    <r>
      <rPr>
        <b/>
        <sz val="11"/>
        <color rgb="FF000000"/>
        <rFont val="Calibri"/>
        <family val="2"/>
        <charset val="238"/>
      </rPr>
      <t>410099</t>
    </r>
  </si>
  <si>
    <r>
      <rPr>
        <b/>
        <sz val="11"/>
        <color rgb="FF000000"/>
        <rFont val="Calibri"/>
        <family val="2"/>
        <charset val="238"/>
      </rPr>
      <t xml:space="preserve">vozík skříňový na čisté prádlo </t>
    </r>
  </si>
  <si>
    <t>orientační rozměry 1200/540/1300 mm</t>
  </si>
  <si>
    <t xml:space="preserve">konstrukce vozíku ocel, povrchová úprava prášková barva
</t>
  </si>
  <si>
    <t xml:space="preserve">opláštění vozíku MDF deska 
</t>
  </si>
  <si>
    <t xml:space="preserve">2-dvéřové provedení, s možností uzamykání
</t>
  </si>
  <si>
    <t xml:space="preserve">2x pevné kolo, 2x otočné kolo pr. 160 mm, s brzdou
</t>
  </si>
  <si>
    <t xml:space="preserve">plastové nárazníky 
</t>
  </si>
  <si>
    <t xml:space="preserve">ocelová madla s práškovou barvou
</t>
  </si>
  <si>
    <t>přídavná souprava pro vak 120 l na použité prádlo</t>
  </si>
  <si>
    <r>
      <rPr>
        <b/>
        <sz val="11"/>
        <color rgb="FF000000"/>
        <rFont val="Calibri"/>
        <family val="2"/>
        <charset val="238"/>
      </rPr>
      <t>410201</t>
    </r>
  </si>
  <si>
    <r>
      <rPr>
        <b/>
        <sz val="11"/>
        <color rgb="FF000000"/>
        <rFont val="Calibri"/>
        <family val="2"/>
        <charset val="238"/>
      </rPr>
      <t>vozík servírovací 2-podlažní nerez</t>
    </r>
  </si>
  <si>
    <t>orientační rozměry 900/600/930 mm</t>
  </si>
  <si>
    <t xml:space="preserve">stabilní svařovaná konstrukce z ušlechtilé oceli
</t>
  </si>
  <si>
    <t xml:space="preserve">2x police s prolisem
</t>
  </si>
  <si>
    <t xml:space="preserve">manipulační rukojeť 
</t>
  </si>
  <si>
    <t xml:space="preserve">hygienicky udržovatelný
</t>
  </si>
  <si>
    <t xml:space="preserve">rezistentní proti běžným dezinfekčním prostředkům
</t>
  </si>
  <si>
    <t xml:space="preserve">otočná kolečka o pr. alespoň 100 mm, dvě bržděná kolečka
</t>
  </si>
  <si>
    <r>
      <rPr>
        <b/>
        <sz val="11"/>
        <color rgb="FF000000"/>
        <rFont val="Calibri"/>
        <family val="2"/>
        <charset val="238"/>
      </rPr>
      <t>413606</t>
    </r>
  </si>
  <si>
    <r>
      <rPr>
        <b/>
        <sz val="11"/>
        <color rgb="FF000000"/>
        <rFont val="Calibri"/>
        <family val="2"/>
        <charset val="238"/>
      </rPr>
      <t xml:space="preserve">vozík resuscitační </t>
    </r>
  </si>
  <si>
    <t>orientační rozměry 750/550/900 mm + nástavba</t>
  </si>
  <si>
    <t xml:space="preserve">stabilní celokovová konstrukce vozíku 
</t>
  </si>
  <si>
    <t xml:space="preserve">z práškově lakovaného ocelového plechu  
</t>
  </si>
  <si>
    <t xml:space="preserve">hygienicky udržovatelný 
</t>
  </si>
  <si>
    <t xml:space="preserve">rezistentní vůči běžným dezinfekčním prostředkům 
</t>
  </si>
  <si>
    <t xml:space="preserve">s antivibračními  prolisy po celém obvodu korpusu vozíku 
</t>
  </si>
  <si>
    <t xml:space="preserve">horní pracovní deska z nerezové oceli s prolisem se zaoblenými ochrannými prvky z ABS plastu umístěnými v rozích desky
</t>
  </si>
  <si>
    <t xml:space="preserve">3x zásuvka  
</t>
  </si>
  <si>
    <t xml:space="preserve">(1x zásuvka (výška cca 150 mm) 
</t>
  </si>
  <si>
    <t xml:space="preserve"> 2x zásuvka (výška cca 200 mm)
</t>
  </si>
  <si>
    <t xml:space="preserve">zásuvky vybaveny vyjmatelnými plastovými koši, nosnost koše cca 20 kg 
</t>
  </si>
  <si>
    <t xml:space="preserve">zásuvky musí být prachutěsné
</t>
  </si>
  <si>
    <t xml:space="preserve">zásuvky musí být centrálně uzamykatelné 
</t>
  </si>
  <si>
    <t xml:space="preserve">musí být s  plnovýsuvem s dotahem a dotlumením 
</t>
  </si>
  <si>
    <t xml:space="preserve">při manipulaci s vozíkem nesmí dojít k samovolnému otevření zásuvky 
</t>
  </si>
  <si>
    <t xml:space="preserve">možnost výběru barevného řešení čel zásuvek dle vzorníků barev výrobce 
</t>
  </si>
  <si>
    <t xml:space="preserve">madlo zásuvek z ušlechtilé oceli  
</t>
  </si>
  <si>
    <t xml:space="preserve">pro dobrou manipulaci na boku vozíku ergonomické madlo z ušlechtilé oceli  
</t>
  </si>
  <si>
    <t xml:space="preserve">příslušenství vozíku: 
</t>
  </si>
  <si>
    <t xml:space="preserve">nástavba 2-řadá vč. plastových výklopných boxů na drobný zdravotnický materiál 4+5 
</t>
  </si>
  <si>
    <t xml:space="preserve">otočná deska z nerez oceli s aretací se zajišťovacími pásy na defibrilátor 
</t>
  </si>
  <si>
    <t xml:space="preserve">infuzní držák z nerez oceli-komplet, výškově nastavitelný s aretací 
</t>
  </si>
  <si>
    <t xml:space="preserve">zásobník na rukavice (100 ks) vč. držáku
</t>
  </si>
  <si>
    <t xml:space="preserve">držák kyslíkové lahve (O2 - 2kg) z nerez oceli, se zajišťovacími pásky 
</t>
  </si>
  <si>
    <t xml:space="preserve">držák odpadní nádoby na použité jehly - komplet 
</t>
  </si>
  <si>
    <t xml:space="preserve">plastový odpadní koš vč. držáku 
</t>
  </si>
  <si>
    <t xml:space="preserve">ve spodní části vozíku ochranné nárazníky 
</t>
  </si>
  <si>
    <t>otočná kolečka o pr. 125 mm s ochranou proti namotávání nití, 2x brzda</t>
  </si>
  <si>
    <t>Mn.</t>
  </si>
  <si>
    <t>Stavební úpravy ARO Nemocnice Kyjov</t>
  </si>
  <si>
    <t xml:space="preserve">vozík nástrojový 2-podlažní 
</t>
  </si>
  <si>
    <t xml:space="preserve">horní a dolní plato s prolisem se zaoblenými rohy
</t>
  </si>
  <si>
    <t>4x plastové bezestopé otočné kolo pr.125 mm, 2x brzda, plastové nárazníky</t>
  </si>
  <si>
    <t xml:space="preserve">konstrukce nerez ocel </t>
  </si>
  <si>
    <t>4x závěsný modulární drátěný nerezový koš</t>
  </si>
  <si>
    <t>Cenová nabídka</t>
  </si>
  <si>
    <t>C_Nerezový nábytek</t>
  </si>
  <si>
    <t>Cena bez DPH / ks</t>
  </si>
  <si>
    <r>
      <rPr>
        <b/>
        <sz val="11"/>
        <color rgb="FF000000"/>
        <rFont val="Calibri"/>
        <family val="2"/>
        <charset val="238"/>
      </rPr>
      <t>DPH</t>
    </r>
  </si>
  <si>
    <t>Cena vč. DPH / ks</t>
  </si>
  <si>
    <t>Cena bez DPH  / kusy</t>
  </si>
  <si>
    <t>Ceny vč. DPH / kusy</t>
  </si>
  <si>
    <t>Cena celkem</t>
  </si>
  <si>
    <t>Datum:</t>
  </si>
  <si>
    <t>Zpracoval:</t>
  </si>
  <si>
    <t>povolená odchylka rozměrů: 10 %</t>
  </si>
  <si>
    <t>min. nosnost: 5 kg</t>
  </si>
  <si>
    <t>povolená odchylka rozměrů: 10%</t>
  </si>
  <si>
    <t>povolená odchylka: 10%</t>
  </si>
  <si>
    <t>drátěné závěsné koše 4x</t>
  </si>
  <si>
    <t>celková nosnost min. 100 kg</t>
  </si>
  <si>
    <t>nosnost plata min. 50 kg rovnoměrně rozložených po celé ploše plata</t>
  </si>
  <si>
    <t>2x plato s prolisem 1,2 cm; nosnost min. 50 kg</t>
  </si>
  <si>
    <t>nosnost min. 18 kg</t>
  </si>
  <si>
    <t>celková nosnost min. 150 kg</t>
  </si>
  <si>
    <t xml:space="preserve">vozík na chorobopisy (11 složek, uzamykatelný) </t>
  </si>
  <si>
    <t xml:space="preserve">vyjímatelné příčky, nosnost zásuvky min. 20 kg </t>
  </si>
  <si>
    <t>celková nosnost vozíku min. 145 kg</t>
  </si>
  <si>
    <t>nosnost koše min. 2,5 kg</t>
  </si>
  <si>
    <t>1x spodní plato , nosnost min. 4 kg</t>
  </si>
  <si>
    <t xml:space="preserve">4x otočné kolo pr. 75 mm, 2x brzda, 4x ochranné nárazníky
</t>
  </si>
  <si>
    <t>3x police, nosnost jedné police min. 35 kg</t>
  </si>
  <si>
    <t>max. zatížení jedné police min. 70 kg</t>
  </si>
  <si>
    <t>max. zatížení vozíku min. 100 kg</t>
  </si>
  <si>
    <t>nosnost pracovní desky min. 18kg</t>
  </si>
  <si>
    <t xml:space="preserve">nosnost cca min. 8 kg </t>
  </si>
  <si>
    <t>Název dodavatele:</t>
  </si>
  <si>
    <t>sídlo:</t>
  </si>
  <si>
    <t>IČ:</t>
  </si>
  <si>
    <t>Vyhotovil: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</si>
</sst>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9" x14ac:knownFonts="1">
    <font>
      <sz val="11"/>
      <color rgb="FF000000"/>
      <name val="Calibri"/>
    </font>
    <font>
      <b/>
      <sz val="11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4" fontId="6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left" vertical="center"/>
    </xf>
    <xf numFmtId="44" fontId="0" fillId="0" borderId="2" xfId="2" applyFont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44" fontId="4" fillId="2" borderId="1" xfId="0" applyNumberFormat="1" applyFont="1" applyFill="1" applyBorder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0" fillId="0" borderId="4" xfId="0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horizontal="left" vertical="center"/>
    </xf>
    <xf numFmtId="0" fontId="7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3" fillId="0" borderId="2" xfId="0" applyFont="1" applyBorder="1" applyAlignment="1">
      <alignment vertical="top" wrapText="1"/>
    </xf>
    <xf numFmtId="0" fontId="8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8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/>
    </xf>
    <xf numFmtId="0" fontId="0" fillId="0" borderId="1" xfId="0" applyFill="1" applyBorder="1" applyAlignment="1">
      <alignment horizontal="left" vertical="center"/>
    </xf>
    <xf numFmtId="0" fontId="0" fillId="0" borderId="2" xfId="0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0" xfId="0" applyFill="1" applyAlignment="1">
      <alignment vertical="center"/>
    </xf>
  </cellXfs>
  <cellStyles count="3">
    <cellStyle name="Měna" xfId="2" builtinId="4"/>
    <cellStyle name="Normální" xfId="0" builtinId="0"/>
    <cellStyle name="Normální 2" xfId="1" xr:uid="{BD8CB43C-1ECF-4117-9A88-DBB3FA72AAD8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EAB5B-A264-458C-BE56-F764C252BF32}">
  <dimension ref="A1:J129"/>
  <sheetViews>
    <sheetView tabSelected="1" view="pageBreakPreview" topLeftCell="A103" zoomScaleNormal="70" zoomScaleSheetLayoutView="100" workbookViewId="0">
      <selection activeCell="B11" sqref="B11"/>
    </sheetView>
  </sheetViews>
  <sheetFormatPr defaultColWidth="9.140625" defaultRowHeight="15" x14ac:dyDescent="0.25"/>
  <cols>
    <col min="1" max="1" width="12.42578125" style="38" customWidth="1"/>
    <col min="2" max="2" width="77" style="1" customWidth="1"/>
    <col min="3" max="3" width="31.5703125" style="2" customWidth="1"/>
    <col min="4" max="4" width="5.85546875" style="1" customWidth="1"/>
    <col min="5" max="5" width="5.28515625" style="3" customWidth="1"/>
    <col min="6" max="6" width="17.7109375" style="1" customWidth="1"/>
    <col min="7" max="7" width="9.140625" style="1"/>
    <col min="8" max="8" width="19.5703125" style="1" customWidth="1"/>
    <col min="9" max="9" width="17.7109375" style="1" customWidth="1"/>
    <col min="10" max="10" width="17.28515625" style="1" customWidth="1"/>
    <col min="11" max="16384" width="9.140625" style="1"/>
  </cols>
  <sheetData>
    <row r="1" spans="1:10" ht="21" x14ac:dyDescent="0.25">
      <c r="A1" s="29" t="s">
        <v>110</v>
      </c>
    </row>
    <row r="2" spans="1:10" ht="21" x14ac:dyDescent="0.25">
      <c r="A2" s="29" t="s">
        <v>104</v>
      </c>
    </row>
    <row r="3" spans="1:10" ht="21" x14ac:dyDescent="0.25">
      <c r="A3" s="29"/>
    </row>
    <row r="4" spans="1:10" ht="18.75" x14ac:dyDescent="0.25">
      <c r="A4" s="30" t="s">
        <v>111</v>
      </c>
    </row>
    <row r="5" spans="1:10" ht="43.5" customHeight="1" x14ac:dyDescent="0.25">
      <c r="A5" s="31" t="s">
        <v>141</v>
      </c>
      <c r="B5" s="27"/>
    </row>
    <row r="6" spans="1:10" x14ac:dyDescent="0.25">
      <c r="A6" s="32" t="s">
        <v>142</v>
      </c>
      <c r="B6" s="28"/>
    </row>
    <row r="7" spans="1:10" x14ac:dyDescent="0.25">
      <c r="A7" s="32" t="s">
        <v>143</v>
      </c>
      <c r="B7" s="28"/>
    </row>
    <row r="8" spans="1:10" x14ac:dyDescent="0.25">
      <c r="A8" s="32" t="s">
        <v>144</v>
      </c>
      <c r="B8" s="28"/>
    </row>
    <row r="9" spans="1:10" ht="18.75" x14ac:dyDescent="0.25">
      <c r="A9" s="30"/>
    </row>
    <row r="11" spans="1:10" s="3" customFormat="1" ht="30" x14ac:dyDescent="0.25">
      <c r="A11" s="33" t="s">
        <v>0</v>
      </c>
      <c r="B11" s="4" t="s">
        <v>1</v>
      </c>
      <c r="C11" s="7" t="s">
        <v>2</v>
      </c>
      <c r="D11" s="4" t="s">
        <v>3</v>
      </c>
      <c r="E11" s="5" t="s">
        <v>103</v>
      </c>
      <c r="F11" s="6" t="s">
        <v>112</v>
      </c>
      <c r="G11" s="7" t="s">
        <v>113</v>
      </c>
      <c r="H11" s="6" t="s">
        <v>114</v>
      </c>
      <c r="I11" s="6" t="s">
        <v>115</v>
      </c>
      <c r="J11" s="6" t="s">
        <v>116</v>
      </c>
    </row>
    <row r="12" spans="1:10" x14ac:dyDescent="0.25">
      <c r="A12" s="34" t="s">
        <v>5</v>
      </c>
      <c r="B12" s="8" t="s">
        <v>6</v>
      </c>
      <c r="D12" s="8" t="s">
        <v>4</v>
      </c>
      <c r="E12" s="9">
        <v>1</v>
      </c>
      <c r="F12" s="10"/>
      <c r="G12" s="8">
        <v>21</v>
      </c>
      <c r="H12" s="10">
        <f>F12*1.21</f>
        <v>0</v>
      </c>
      <c r="I12" s="10">
        <f>E12*F12</f>
        <v>0</v>
      </c>
      <c r="J12" s="10">
        <f>I12*1.21</f>
        <v>0</v>
      </c>
    </row>
    <row r="13" spans="1:10" ht="30" x14ac:dyDescent="0.25">
      <c r="A13" s="34"/>
      <c r="B13" s="8" t="s">
        <v>108</v>
      </c>
      <c r="C13" s="14" t="s">
        <v>7</v>
      </c>
      <c r="D13" s="8"/>
      <c r="E13" s="9"/>
      <c r="F13" s="8"/>
      <c r="G13" s="8"/>
      <c r="H13" s="8"/>
      <c r="I13" s="8"/>
      <c r="J13" s="8"/>
    </row>
    <row r="14" spans="1:10" x14ac:dyDescent="0.25">
      <c r="A14" s="34"/>
      <c r="B14" s="18" t="s">
        <v>124</v>
      </c>
      <c r="C14" s="19" t="s">
        <v>122</v>
      </c>
      <c r="D14" s="8"/>
      <c r="E14" s="9"/>
      <c r="F14" s="8"/>
      <c r="G14" s="8"/>
      <c r="H14" s="8"/>
      <c r="I14" s="8"/>
      <c r="J14" s="8"/>
    </row>
    <row r="15" spans="1:10" x14ac:dyDescent="0.25">
      <c r="A15" s="34"/>
      <c r="B15" s="8" t="s">
        <v>8</v>
      </c>
      <c r="C15" s="1"/>
      <c r="D15" s="8"/>
      <c r="E15" s="9"/>
      <c r="F15" s="8"/>
      <c r="G15" s="8"/>
      <c r="H15" s="8"/>
      <c r="I15" s="8"/>
      <c r="J15" s="8"/>
    </row>
    <row r="16" spans="1:10" x14ac:dyDescent="0.25">
      <c r="A16" s="35"/>
      <c r="B16" s="21" t="s">
        <v>121</v>
      </c>
      <c r="C16" s="22"/>
      <c r="D16" s="20"/>
      <c r="E16" s="23"/>
      <c r="F16" s="20"/>
      <c r="G16" s="20"/>
      <c r="H16" s="20"/>
      <c r="I16" s="20"/>
      <c r="J16" s="20"/>
    </row>
    <row r="17" spans="1:10" ht="30" x14ac:dyDescent="0.25">
      <c r="A17" s="34" t="s">
        <v>9</v>
      </c>
      <c r="B17" s="8" t="s">
        <v>10</v>
      </c>
      <c r="C17" s="14" t="s">
        <v>11</v>
      </c>
      <c r="D17" s="8" t="s">
        <v>4</v>
      </c>
      <c r="E17" s="9">
        <v>7</v>
      </c>
      <c r="F17" s="10"/>
      <c r="G17" s="8">
        <v>21</v>
      </c>
      <c r="H17" s="10">
        <f>F17*1.21</f>
        <v>0</v>
      </c>
      <c r="I17" s="10">
        <f>E17*F17</f>
        <v>0</v>
      </c>
      <c r="J17" s="10">
        <f>I17*1.21</f>
        <v>0</v>
      </c>
    </row>
    <row r="18" spans="1:10" x14ac:dyDescent="0.25">
      <c r="A18" s="34"/>
      <c r="B18" s="8" t="s">
        <v>105</v>
      </c>
      <c r="C18" s="19" t="s">
        <v>120</v>
      </c>
      <c r="D18" s="8"/>
      <c r="E18" s="9"/>
      <c r="F18" s="8"/>
      <c r="G18" s="8"/>
      <c r="H18" s="8"/>
      <c r="I18" s="8"/>
      <c r="J18" s="8"/>
    </row>
    <row r="19" spans="1:10" x14ac:dyDescent="0.25">
      <c r="A19" s="34"/>
      <c r="B19" s="8" t="s">
        <v>12</v>
      </c>
      <c r="C19" s="19"/>
      <c r="D19" s="8"/>
      <c r="E19" s="9"/>
      <c r="F19" s="8"/>
      <c r="G19" s="8"/>
      <c r="H19" s="8"/>
      <c r="I19" s="8"/>
      <c r="J19" s="8"/>
    </row>
    <row r="20" spans="1:10" x14ac:dyDescent="0.25">
      <c r="A20" s="34"/>
      <c r="B20" s="8" t="s">
        <v>106</v>
      </c>
      <c r="C20" s="14"/>
      <c r="D20" s="8"/>
      <c r="E20" s="9"/>
      <c r="F20" s="8"/>
      <c r="G20" s="8"/>
      <c r="H20" s="8"/>
      <c r="I20" s="8"/>
      <c r="J20" s="8"/>
    </row>
    <row r="21" spans="1:10" ht="18" customHeight="1" x14ac:dyDescent="0.25">
      <c r="A21" s="34"/>
      <c r="B21" s="19" t="s">
        <v>126</v>
      </c>
      <c r="C21" s="19"/>
      <c r="D21" s="8"/>
      <c r="E21" s="9"/>
      <c r="F21" s="8"/>
      <c r="G21" s="8"/>
      <c r="H21" s="8"/>
      <c r="I21" s="8"/>
      <c r="J21" s="8"/>
    </row>
    <row r="22" spans="1:10" ht="18" customHeight="1" x14ac:dyDescent="0.25">
      <c r="A22" s="34"/>
      <c r="B22" s="19" t="s">
        <v>125</v>
      </c>
      <c r="C22" s="19"/>
      <c r="D22" s="8"/>
      <c r="E22" s="9"/>
      <c r="F22" s="8"/>
      <c r="G22" s="8"/>
      <c r="H22" s="8"/>
      <c r="I22" s="8"/>
      <c r="J22" s="8"/>
    </row>
    <row r="23" spans="1:10" x14ac:dyDescent="0.25">
      <c r="A23" s="34"/>
      <c r="B23" s="8" t="s">
        <v>13</v>
      </c>
      <c r="C23" s="14"/>
      <c r="D23" s="8"/>
      <c r="E23" s="9"/>
      <c r="F23" s="8"/>
      <c r="G23" s="8"/>
      <c r="H23" s="8"/>
      <c r="I23" s="8"/>
      <c r="J23" s="8"/>
    </row>
    <row r="24" spans="1:10" x14ac:dyDescent="0.25">
      <c r="A24" s="34"/>
      <c r="B24" s="8" t="s">
        <v>14</v>
      </c>
      <c r="C24" s="14"/>
      <c r="D24" s="8"/>
      <c r="E24" s="9"/>
      <c r="F24" s="8"/>
      <c r="G24" s="8"/>
      <c r="H24" s="8"/>
      <c r="I24" s="8"/>
      <c r="J24" s="8"/>
    </row>
    <row r="25" spans="1:10" x14ac:dyDescent="0.25">
      <c r="A25" s="34"/>
      <c r="B25" s="8" t="s">
        <v>107</v>
      </c>
      <c r="C25" s="19" t="s">
        <v>123</v>
      </c>
      <c r="D25" s="8"/>
      <c r="E25" s="9"/>
      <c r="F25" s="8"/>
      <c r="G25" s="8"/>
      <c r="H25" s="8"/>
      <c r="I25" s="8"/>
      <c r="J25" s="8"/>
    </row>
    <row r="26" spans="1:10" x14ac:dyDescent="0.25">
      <c r="A26" s="35"/>
      <c r="B26" s="20"/>
      <c r="C26" s="22"/>
      <c r="D26" s="20"/>
      <c r="E26" s="23"/>
      <c r="F26" s="20"/>
      <c r="G26" s="20"/>
      <c r="H26" s="20"/>
      <c r="I26" s="20"/>
      <c r="J26" s="20"/>
    </row>
    <row r="27" spans="1:10" ht="30" x14ac:dyDescent="0.25">
      <c r="A27" s="34" t="s">
        <v>15</v>
      </c>
      <c r="B27" s="8" t="s">
        <v>16</v>
      </c>
      <c r="C27" s="14" t="s">
        <v>17</v>
      </c>
      <c r="D27" s="8" t="s">
        <v>4</v>
      </c>
      <c r="E27" s="9">
        <v>7</v>
      </c>
      <c r="F27" s="10"/>
      <c r="G27" s="8">
        <v>21</v>
      </c>
      <c r="H27" s="10">
        <f>F27*1.21</f>
        <v>0</v>
      </c>
      <c r="I27" s="10">
        <f>E27*F27</f>
        <v>0</v>
      </c>
      <c r="J27" s="10">
        <f>I27*1.21</f>
        <v>0</v>
      </c>
    </row>
    <row r="28" spans="1:10" x14ac:dyDescent="0.25">
      <c r="A28" s="34"/>
      <c r="B28" s="8" t="s">
        <v>18</v>
      </c>
      <c r="C28" s="19" t="s">
        <v>122</v>
      </c>
      <c r="D28" s="8"/>
      <c r="E28" s="9"/>
      <c r="F28" s="8"/>
      <c r="G28" s="8"/>
      <c r="H28" s="8"/>
      <c r="I28" s="8"/>
      <c r="J28" s="8"/>
    </row>
    <row r="29" spans="1:10" x14ac:dyDescent="0.25">
      <c r="A29" s="34"/>
      <c r="B29" s="18" t="s">
        <v>127</v>
      </c>
      <c r="C29" s="19"/>
      <c r="D29" s="8"/>
      <c r="E29" s="9"/>
      <c r="F29" s="8"/>
      <c r="G29" s="8"/>
      <c r="H29" s="8"/>
      <c r="I29" s="8"/>
      <c r="J29" s="8"/>
    </row>
    <row r="30" spans="1:10" x14ac:dyDescent="0.25">
      <c r="A30" s="34"/>
      <c r="B30" s="8" t="s">
        <v>19</v>
      </c>
      <c r="C30" s="14"/>
      <c r="D30" s="8"/>
      <c r="E30" s="9"/>
      <c r="F30" s="8"/>
      <c r="G30" s="8"/>
      <c r="H30" s="8"/>
      <c r="I30" s="8"/>
      <c r="J30" s="8"/>
    </row>
    <row r="31" spans="1:10" x14ac:dyDescent="0.25">
      <c r="A31" s="34"/>
      <c r="B31" s="8" t="s">
        <v>20</v>
      </c>
      <c r="C31" s="14"/>
      <c r="D31" s="8"/>
      <c r="E31" s="9"/>
      <c r="F31" s="8"/>
      <c r="G31" s="8"/>
      <c r="H31" s="8"/>
      <c r="I31" s="8"/>
      <c r="J31" s="8"/>
    </row>
    <row r="32" spans="1:10" x14ac:dyDescent="0.25">
      <c r="A32" s="34"/>
      <c r="B32" s="8" t="s">
        <v>21</v>
      </c>
      <c r="C32" s="14"/>
      <c r="D32" s="8"/>
      <c r="E32" s="9"/>
      <c r="F32" s="8"/>
      <c r="G32" s="8"/>
      <c r="H32" s="8"/>
      <c r="I32" s="8"/>
      <c r="J32" s="8"/>
    </row>
    <row r="33" spans="1:10" x14ac:dyDescent="0.25">
      <c r="A33" s="34"/>
      <c r="B33" s="8" t="s">
        <v>22</v>
      </c>
      <c r="C33" s="14"/>
      <c r="D33" s="8"/>
      <c r="E33" s="9"/>
      <c r="F33" s="8"/>
      <c r="G33" s="8"/>
      <c r="H33" s="8"/>
      <c r="I33" s="8"/>
      <c r="J33" s="8"/>
    </row>
    <row r="34" spans="1:10" x14ac:dyDescent="0.25">
      <c r="A34" s="34"/>
      <c r="B34" s="18" t="s">
        <v>128</v>
      </c>
      <c r="C34" s="19"/>
      <c r="D34" s="8"/>
      <c r="E34" s="9"/>
      <c r="F34" s="8"/>
      <c r="G34" s="8"/>
      <c r="H34" s="8"/>
      <c r="I34" s="8"/>
      <c r="J34" s="8"/>
    </row>
    <row r="35" spans="1:10" x14ac:dyDescent="0.25">
      <c r="A35" s="34"/>
      <c r="B35" s="8" t="s">
        <v>23</v>
      </c>
      <c r="C35" s="14"/>
      <c r="D35" s="8"/>
      <c r="E35" s="9"/>
      <c r="F35" s="8"/>
      <c r="G35" s="8"/>
      <c r="H35" s="8"/>
      <c r="I35" s="8"/>
      <c r="J35" s="8"/>
    </row>
    <row r="36" spans="1:10" x14ac:dyDescent="0.25">
      <c r="A36" s="34"/>
      <c r="B36" s="8" t="s">
        <v>24</v>
      </c>
      <c r="C36" s="19" t="s">
        <v>122</v>
      </c>
      <c r="D36" s="8"/>
      <c r="E36" s="9"/>
      <c r="F36" s="8"/>
      <c r="G36" s="8"/>
      <c r="H36" s="8"/>
      <c r="I36" s="8"/>
      <c r="J36" s="8"/>
    </row>
    <row r="37" spans="1:10" x14ac:dyDescent="0.25">
      <c r="A37" s="34"/>
      <c r="B37" s="8" t="s">
        <v>25</v>
      </c>
      <c r="C37" s="19" t="s">
        <v>122</v>
      </c>
      <c r="D37" s="8"/>
      <c r="E37" s="9"/>
      <c r="F37" s="8"/>
      <c r="G37" s="8"/>
      <c r="H37" s="8"/>
      <c r="I37" s="8"/>
      <c r="J37" s="8"/>
    </row>
    <row r="38" spans="1:10" x14ac:dyDescent="0.25">
      <c r="A38" s="34"/>
      <c r="B38" s="8" t="s">
        <v>26</v>
      </c>
      <c r="C38" s="19" t="s">
        <v>122</v>
      </c>
      <c r="D38" s="8"/>
      <c r="E38" s="9"/>
      <c r="F38" s="8"/>
      <c r="G38" s="8"/>
      <c r="H38" s="8"/>
      <c r="I38" s="8"/>
      <c r="J38" s="8"/>
    </row>
    <row r="39" spans="1:10" x14ac:dyDescent="0.25">
      <c r="A39" s="34"/>
      <c r="B39" s="8" t="s">
        <v>27</v>
      </c>
      <c r="C39" s="14"/>
      <c r="D39" s="8"/>
      <c r="E39" s="9"/>
      <c r="F39" s="8"/>
      <c r="G39" s="8"/>
      <c r="H39" s="8"/>
      <c r="I39" s="8"/>
      <c r="J39" s="8"/>
    </row>
    <row r="40" spans="1:10" x14ac:dyDescent="0.25">
      <c r="A40" s="34"/>
      <c r="B40" s="8" t="s">
        <v>28</v>
      </c>
      <c r="C40" s="14"/>
      <c r="D40" s="8"/>
      <c r="E40" s="9"/>
      <c r="F40" s="8"/>
      <c r="G40" s="8"/>
      <c r="H40" s="8"/>
      <c r="I40" s="8"/>
      <c r="J40" s="8"/>
    </row>
    <row r="41" spans="1:10" x14ac:dyDescent="0.25">
      <c r="A41" s="34"/>
      <c r="B41" s="8" t="s">
        <v>29</v>
      </c>
      <c r="C41" s="14"/>
      <c r="D41" s="8"/>
      <c r="E41" s="9"/>
      <c r="F41" s="8"/>
      <c r="G41" s="8"/>
      <c r="H41" s="8"/>
      <c r="I41" s="8"/>
      <c r="J41" s="8"/>
    </row>
    <row r="42" spans="1:10" x14ac:dyDescent="0.25">
      <c r="A42" s="34"/>
      <c r="B42" s="8" t="s">
        <v>30</v>
      </c>
      <c r="C42" s="14"/>
      <c r="D42" s="8"/>
      <c r="E42" s="9"/>
      <c r="F42" s="8"/>
      <c r="G42" s="8"/>
      <c r="H42" s="8"/>
      <c r="I42" s="8"/>
      <c r="J42" s="8"/>
    </row>
    <row r="43" spans="1:10" x14ac:dyDescent="0.25">
      <c r="A43" s="34"/>
      <c r="B43" s="18" t="s">
        <v>129</v>
      </c>
      <c r="C43" s="24"/>
      <c r="D43" s="8"/>
      <c r="E43" s="9"/>
      <c r="F43" s="8"/>
      <c r="G43" s="8"/>
      <c r="H43" s="8"/>
      <c r="I43" s="8"/>
      <c r="J43" s="8"/>
    </row>
    <row r="44" spans="1:10" x14ac:dyDescent="0.25">
      <c r="A44" s="35"/>
      <c r="B44" s="20"/>
      <c r="C44" s="22"/>
      <c r="D44" s="20"/>
      <c r="E44" s="23"/>
      <c r="F44" s="20"/>
      <c r="G44" s="20"/>
      <c r="H44" s="20"/>
      <c r="I44" s="20"/>
      <c r="J44" s="20"/>
    </row>
    <row r="45" spans="1:10" x14ac:dyDescent="0.25">
      <c r="A45" s="34" t="s">
        <v>31</v>
      </c>
      <c r="B45" s="25" t="s">
        <v>130</v>
      </c>
      <c r="C45" s="1"/>
      <c r="D45" s="8" t="s">
        <v>4</v>
      </c>
      <c r="E45" s="9">
        <v>1</v>
      </c>
      <c r="F45" s="10"/>
      <c r="G45" s="8">
        <v>21</v>
      </c>
      <c r="H45" s="10">
        <f>F45*1.21</f>
        <v>0</v>
      </c>
      <c r="I45" s="10">
        <f>E45*F45</f>
        <v>0</v>
      </c>
      <c r="J45" s="10">
        <f>I45*1.21</f>
        <v>0</v>
      </c>
    </row>
    <row r="46" spans="1:10" ht="30" x14ac:dyDescent="0.25">
      <c r="A46" s="34"/>
      <c r="B46" s="8" t="s">
        <v>33</v>
      </c>
      <c r="C46" s="14" t="s">
        <v>32</v>
      </c>
      <c r="D46" s="8"/>
      <c r="E46" s="9"/>
      <c r="F46" s="8"/>
      <c r="G46" s="8"/>
      <c r="H46" s="8"/>
      <c r="I46" s="8"/>
      <c r="J46" s="8"/>
    </row>
    <row r="47" spans="1:10" ht="45" x14ac:dyDescent="0.25">
      <c r="A47" s="34"/>
      <c r="B47" s="14" t="s">
        <v>34</v>
      </c>
      <c r="C47" s="19" t="s">
        <v>122</v>
      </c>
      <c r="D47" s="8"/>
      <c r="E47" s="9"/>
      <c r="F47" s="8"/>
      <c r="G47" s="8"/>
      <c r="H47" s="8"/>
      <c r="I47" s="8"/>
      <c r="J47" s="8"/>
    </row>
    <row r="48" spans="1:10" x14ac:dyDescent="0.25">
      <c r="A48" s="34"/>
      <c r="B48" s="8" t="s">
        <v>35</v>
      </c>
      <c r="C48" s="19"/>
      <c r="D48" s="8"/>
      <c r="E48" s="9"/>
      <c r="F48" s="8"/>
      <c r="G48" s="8"/>
      <c r="H48" s="8"/>
      <c r="I48" s="8"/>
      <c r="J48" s="8"/>
    </row>
    <row r="49" spans="1:10" x14ac:dyDescent="0.25">
      <c r="A49" s="34"/>
      <c r="B49" s="8" t="s">
        <v>36</v>
      </c>
      <c r="C49" s="14"/>
      <c r="D49" s="8"/>
      <c r="E49" s="9"/>
      <c r="F49" s="8"/>
      <c r="G49" s="8"/>
      <c r="H49" s="8"/>
      <c r="I49" s="8"/>
      <c r="J49" s="8"/>
    </row>
    <row r="50" spans="1:10" x14ac:dyDescent="0.25">
      <c r="A50" s="34"/>
      <c r="B50" s="8" t="s">
        <v>37</v>
      </c>
      <c r="C50" s="14"/>
      <c r="D50" s="8"/>
      <c r="E50" s="9"/>
      <c r="F50" s="8"/>
      <c r="G50" s="8"/>
      <c r="H50" s="8"/>
      <c r="I50" s="8"/>
      <c r="J50" s="8"/>
    </row>
    <row r="51" spans="1:10" x14ac:dyDescent="0.25">
      <c r="A51" s="34"/>
      <c r="B51" s="8" t="s">
        <v>38</v>
      </c>
      <c r="C51" s="19" t="s">
        <v>122</v>
      </c>
      <c r="D51" s="8"/>
      <c r="E51" s="9"/>
      <c r="F51" s="8"/>
      <c r="G51" s="8"/>
      <c r="H51" s="8"/>
      <c r="I51" s="8"/>
      <c r="J51" s="8"/>
    </row>
    <row r="52" spans="1:10" x14ac:dyDescent="0.25">
      <c r="A52" s="34"/>
      <c r="B52" s="8" t="s">
        <v>39</v>
      </c>
      <c r="C52" s="19" t="s">
        <v>122</v>
      </c>
      <c r="D52" s="8"/>
      <c r="E52" s="9"/>
      <c r="F52" s="8"/>
      <c r="G52" s="8"/>
      <c r="H52" s="8"/>
      <c r="I52" s="8"/>
      <c r="J52" s="8"/>
    </row>
    <row r="53" spans="1:10" x14ac:dyDescent="0.25">
      <c r="A53" s="34"/>
      <c r="B53" s="8" t="s">
        <v>40</v>
      </c>
      <c r="C53" s="19" t="s">
        <v>122</v>
      </c>
      <c r="D53" s="8"/>
      <c r="E53" s="9"/>
      <c r="F53" s="8"/>
      <c r="G53" s="8"/>
      <c r="H53" s="8"/>
      <c r="I53" s="8"/>
      <c r="J53" s="8"/>
    </row>
    <row r="54" spans="1:10" x14ac:dyDescent="0.25">
      <c r="A54" s="34"/>
      <c r="B54" s="8" t="s">
        <v>41</v>
      </c>
      <c r="C54" s="14"/>
      <c r="D54" s="8"/>
      <c r="E54" s="9"/>
      <c r="F54" s="8"/>
      <c r="G54" s="8"/>
      <c r="H54" s="8"/>
      <c r="I54" s="8"/>
      <c r="J54" s="8"/>
    </row>
    <row r="55" spans="1:10" x14ac:dyDescent="0.25">
      <c r="A55" s="34"/>
      <c r="B55" s="18" t="s">
        <v>131</v>
      </c>
      <c r="C55" s="19"/>
      <c r="D55" s="8"/>
      <c r="E55" s="9"/>
      <c r="F55" s="8"/>
      <c r="G55" s="8"/>
      <c r="H55" s="8"/>
      <c r="I55" s="8"/>
      <c r="J55" s="8"/>
    </row>
    <row r="56" spans="1:10" x14ac:dyDescent="0.25">
      <c r="A56" s="34"/>
      <c r="B56" s="8" t="s">
        <v>42</v>
      </c>
      <c r="C56" s="14"/>
      <c r="D56" s="8"/>
      <c r="E56" s="9"/>
      <c r="F56" s="8"/>
      <c r="G56" s="8"/>
      <c r="H56" s="8"/>
      <c r="I56" s="8"/>
      <c r="J56" s="8"/>
    </row>
    <row r="57" spans="1:10" x14ac:dyDescent="0.25">
      <c r="A57" s="34"/>
      <c r="B57" s="8" t="s">
        <v>43</v>
      </c>
      <c r="C57" s="19"/>
      <c r="D57" s="8"/>
      <c r="E57" s="9"/>
      <c r="F57" s="8"/>
      <c r="G57" s="8"/>
      <c r="H57" s="8"/>
      <c r="I57" s="8"/>
      <c r="J57" s="8"/>
    </row>
    <row r="58" spans="1:10" ht="33.75" customHeight="1" x14ac:dyDescent="0.25">
      <c r="A58" s="34"/>
      <c r="B58" s="15" t="s">
        <v>44</v>
      </c>
      <c r="C58" s="14"/>
      <c r="D58" s="8"/>
      <c r="E58" s="9"/>
      <c r="F58" s="8"/>
      <c r="G58" s="8"/>
      <c r="H58" s="8"/>
      <c r="I58" s="8"/>
      <c r="J58" s="8"/>
    </row>
    <row r="59" spans="1:10" x14ac:dyDescent="0.25">
      <c r="A59" s="34"/>
      <c r="B59" s="8" t="s">
        <v>45</v>
      </c>
      <c r="C59" s="14"/>
      <c r="D59" s="8"/>
      <c r="E59" s="9"/>
      <c r="F59" s="8"/>
      <c r="G59" s="8"/>
      <c r="H59" s="8"/>
      <c r="I59" s="8"/>
      <c r="J59" s="8"/>
    </row>
    <row r="60" spans="1:10" x14ac:dyDescent="0.25">
      <c r="A60" s="34"/>
      <c r="B60" s="8" t="s">
        <v>46</v>
      </c>
      <c r="C60" s="14"/>
      <c r="D60" s="8"/>
      <c r="E60" s="9"/>
      <c r="F60" s="8"/>
      <c r="G60" s="8"/>
      <c r="H60" s="8"/>
      <c r="I60" s="8"/>
      <c r="J60" s="8"/>
    </row>
    <row r="61" spans="1:10" ht="35.25" customHeight="1" x14ac:dyDescent="0.25">
      <c r="A61" s="34"/>
      <c r="B61" s="15" t="s">
        <v>47</v>
      </c>
      <c r="C61" s="14"/>
      <c r="D61" s="8"/>
      <c r="E61" s="9"/>
      <c r="F61" s="8"/>
      <c r="G61" s="8"/>
      <c r="H61" s="8"/>
      <c r="I61" s="8"/>
      <c r="J61" s="8"/>
    </row>
    <row r="62" spans="1:10" x14ac:dyDescent="0.25">
      <c r="A62" s="34"/>
      <c r="B62" s="8" t="s">
        <v>27</v>
      </c>
      <c r="C62" s="14"/>
      <c r="D62" s="8"/>
      <c r="E62" s="9"/>
      <c r="F62" s="8"/>
      <c r="G62" s="8"/>
      <c r="H62" s="8"/>
      <c r="I62" s="8"/>
      <c r="J62" s="8"/>
    </row>
    <row r="63" spans="1:10" ht="33.75" customHeight="1" x14ac:dyDescent="0.25">
      <c r="A63" s="34"/>
      <c r="B63" s="15" t="s">
        <v>48</v>
      </c>
      <c r="C63" s="14"/>
      <c r="D63" s="8"/>
      <c r="E63" s="9"/>
      <c r="F63" s="8"/>
      <c r="G63" s="8"/>
      <c r="H63" s="8"/>
      <c r="I63" s="8"/>
      <c r="J63" s="8"/>
    </row>
    <row r="64" spans="1:10" x14ac:dyDescent="0.25">
      <c r="A64" s="34"/>
      <c r="B64" s="8" t="s">
        <v>49</v>
      </c>
      <c r="C64" s="19" t="s">
        <v>122</v>
      </c>
      <c r="D64" s="8"/>
      <c r="E64" s="9"/>
      <c r="F64" s="8"/>
      <c r="G64" s="8"/>
      <c r="H64" s="8"/>
      <c r="I64" s="8"/>
      <c r="J64" s="8"/>
    </row>
    <row r="65" spans="1:10" x14ac:dyDescent="0.25">
      <c r="A65" s="34"/>
      <c r="B65" s="18" t="s">
        <v>132</v>
      </c>
      <c r="C65" s="19"/>
      <c r="D65" s="8"/>
      <c r="E65" s="9"/>
      <c r="F65" s="8"/>
      <c r="G65" s="8"/>
      <c r="H65" s="8"/>
      <c r="I65" s="8"/>
      <c r="J65" s="8"/>
    </row>
    <row r="66" spans="1:10" x14ac:dyDescent="0.25">
      <c r="A66" s="35"/>
      <c r="B66" s="20"/>
      <c r="C66" s="22"/>
      <c r="D66" s="20"/>
      <c r="E66" s="23"/>
      <c r="F66" s="20"/>
      <c r="G66" s="20"/>
      <c r="H66" s="20"/>
      <c r="I66" s="20"/>
      <c r="J66" s="20"/>
    </row>
    <row r="67" spans="1:10" ht="30" x14ac:dyDescent="0.25">
      <c r="A67" s="34" t="s">
        <v>50</v>
      </c>
      <c r="B67" s="8" t="s">
        <v>51</v>
      </c>
      <c r="C67" s="14" t="s">
        <v>52</v>
      </c>
      <c r="D67" s="8" t="s">
        <v>4</v>
      </c>
      <c r="E67" s="9">
        <v>5</v>
      </c>
      <c r="F67" s="10"/>
      <c r="G67" s="8">
        <v>21</v>
      </c>
      <c r="H67" s="10">
        <f>F67*1.21</f>
        <v>0</v>
      </c>
      <c r="I67" s="10">
        <f>E67*F67</f>
        <v>0</v>
      </c>
      <c r="J67" s="10">
        <f>I67*1.21</f>
        <v>0</v>
      </c>
    </row>
    <row r="68" spans="1:10" x14ac:dyDescent="0.25">
      <c r="A68" s="34"/>
      <c r="B68" s="8" t="s">
        <v>53</v>
      </c>
      <c r="C68" s="19" t="s">
        <v>122</v>
      </c>
      <c r="D68" s="8"/>
      <c r="E68" s="9"/>
      <c r="F68" s="8"/>
      <c r="G68" s="8"/>
      <c r="H68" s="8"/>
      <c r="I68" s="8"/>
      <c r="J68" s="8"/>
    </row>
    <row r="69" spans="1:10" x14ac:dyDescent="0.25">
      <c r="A69" s="34"/>
      <c r="B69" s="8" t="s">
        <v>109</v>
      </c>
      <c r="C69" s="14"/>
      <c r="D69" s="8"/>
      <c r="E69" s="9"/>
      <c r="F69" s="8"/>
      <c r="G69" s="8"/>
      <c r="H69" s="8"/>
      <c r="I69" s="8"/>
      <c r="J69" s="8"/>
    </row>
    <row r="70" spans="1:10" x14ac:dyDescent="0.25">
      <c r="A70" s="34"/>
      <c r="B70" s="19" t="s">
        <v>133</v>
      </c>
      <c r="C70" s="19"/>
      <c r="D70" s="8"/>
      <c r="E70" s="9"/>
      <c r="F70" s="8"/>
      <c r="G70" s="8"/>
      <c r="H70" s="8"/>
      <c r="I70" s="8"/>
      <c r="J70" s="8"/>
    </row>
    <row r="71" spans="1:10" x14ac:dyDescent="0.25">
      <c r="A71" s="34"/>
      <c r="B71" s="19" t="s">
        <v>134</v>
      </c>
      <c r="C71" s="19"/>
      <c r="D71" s="8"/>
      <c r="E71" s="9"/>
      <c r="F71" s="8"/>
      <c r="G71" s="8"/>
      <c r="H71" s="8"/>
      <c r="I71" s="8"/>
      <c r="J71" s="8"/>
    </row>
    <row r="72" spans="1:10" ht="21" customHeight="1" x14ac:dyDescent="0.25">
      <c r="A72" s="34"/>
      <c r="B72" s="26" t="s">
        <v>135</v>
      </c>
      <c r="C72" s="19" t="s">
        <v>122</v>
      </c>
      <c r="D72" s="8"/>
      <c r="E72" s="9"/>
      <c r="F72" s="8"/>
      <c r="G72" s="8"/>
      <c r="H72" s="8"/>
      <c r="I72" s="8"/>
      <c r="J72" s="8"/>
    </row>
    <row r="73" spans="1:10" x14ac:dyDescent="0.25">
      <c r="A73" s="35"/>
      <c r="B73" s="20"/>
      <c r="C73" s="22"/>
      <c r="D73" s="20"/>
      <c r="E73" s="23"/>
      <c r="F73" s="20"/>
      <c r="G73" s="20"/>
      <c r="H73" s="20"/>
      <c r="I73" s="20"/>
      <c r="J73" s="20"/>
    </row>
    <row r="74" spans="1:10" ht="30" x14ac:dyDescent="0.25">
      <c r="A74" s="34" t="s">
        <v>54</v>
      </c>
      <c r="B74" s="8" t="s">
        <v>55</v>
      </c>
      <c r="C74" s="14" t="s">
        <v>56</v>
      </c>
      <c r="D74" s="8" t="s">
        <v>4</v>
      </c>
      <c r="E74" s="9">
        <v>1</v>
      </c>
      <c r="F74" s="10"/>
      <c r="G74" s="8">
        <v>21</v>
      </c>
      <c r="H74" s="10">
        <f>F74*1.21</f>
        <v>0</v>
      </c>
      <c r="I74" s="10">
        <f>E74*F74</f>
        <v>0</v>
      </c>
      <c r="J74" s="10">
        <f>I74*1.21</f>
        <v>0</v>
      </c>
    </row>
    <row r="75" spans="1:10" x14ac:dyDescent="0.25">
      <c r="A75" s="34"/>
      <c r="B75" s="8" t="s">
        <v>57</v>
      </c>
      <c r="C75" s="19" t="s">
        <v>122</v>
      </c>
      <c r="D75" s="8"/>
      <c r="E75" s="9"/>
      <c r="F75" s="8"/>
      <c r="G75" s="8"/>
      <c r="H75" s="8"/>
      <c r="I75" s="8"/>
      <c r="J75" s="8"/>
    </row>
    <row r="76" spans="1:10" x14ac:dyDescent="0.25">
      <c r="A76" s="34"/>
      <c r="B76" s="8" t="s">
        <v>58</v>
      </c>
      <c r="C76" s="14"/>
      <c r="D76" s="8"/>
      <c r="E76" s="9"/>
      <c r="F76" s="8"/>
      <c r="G76" s="8"/>
      <c r="H76" s="8"/>
      <c r="I76" s="8"/>
      <c r="J76" s="8"/>
    </row>
    <row r="77" spans="1:10" x14ac:dyDescent="0.25">
      <c r="A77" s="34"/>
      <c r="B77" s="8" t="s">
        <v>59</v>
      </c>
      <c r="C77" s="14"/>
      <c r="D77" s="8"/>
      <c r="E77" s="9"/>
      <c r="F77" s="8"/>
      <c r="G77" s="8"/>
      <c r="H77" s="8"/>
      <c r="I77" s="8"/>
      <c r="J77" s="8"/>
    </row>
    <row r="78" spans="1:10" x14ac:dyDescent="0.25">
      <c r="A78" s="34"/>
      <c r="B78" s="19" t="s">
        <v>136</v>
      </c>
      <c r="C78" s="19"/>
      <c r="D78" s="8"/>
      <c r="E78" s="9"/>
      <c r="F78" s="8"/>
      <c r="G78" s="8"/>
      <c r="H78" s="8"/>
      <c r="I78" s="8"/>
      <c r="J78" s="8"/>
    </row>
    <row r="79" spans="1:10" x14ac:dyDescent="0.25">
      <c r="A79" s="34"/>
      <c r="B79" s="8" t="s">
        <v>60</v>
      </c>
      <c r="C79" s="14"/>
      <c r="D79" s="8"/>
      <c r="E79" s="9"/>
      <c r="F79" s="8"/>
      <c r="G79" s="8"/>
      <c r="H79" s="8"/>
      <c r="I79" s="8"/>
      <c r="J79" s="8"/>
    </row>
    <row r="80" spans="1:10" x14ac:dyDescent="0.25">
      <c r="A80" s="34"/>
      <c r="B80" s="8" t="s">
        <v>61</v>
      </c>
      <c r="C80" s="14"/>
      <c r="D80" s="8"/>
      <c r="E80" s="9"/>
      <c r="F80" s="8"/>
      <c r="G80" s="8"/>
      <c r="H80" s="8"/>
      <c r="I80" s="8"/>
      <c r="J80" s="8"/>
    </row>
    <row r="81" spans="1:10" x14ac:dyDescent="0.25">
      <c r="A81" s="34"/>
      <c r="B81" s="8" t="s">
        <v>62</v>
      </c>
      <c r="C81" s="14"/>
      <c r="D81" s="8"/>
      <c r="E81" s="9"/>
      <c r="F81" s="8"/>
      <c r="G81" s="8"/>
      <c r="H81" s="8"/>
      <c r="I81" s="8"/>
      <c r="J81" s="8"/>
    </row>
    <row r="82" spans="1:10" x14ac:dyDescent="0.25">
      <c r="A82" s="34"/>
      <c r="B82" s="8" t="s">
        <v>63</v>
      </c>
      <c r="C82" s="14"/>
      <c r="D82" s="8"/>
      <c r="E82" s="9"/>
      <c r="F82" s="8"/>
      <c r="G82" s="8"/>
      <c r="H82" s="8"/>
      <c r="I82" s="8"/>
      <c r="J82" s="8"/>
    </row>
    <row r="83" spans="1:10" x14ac:dyDescent="0.25">
      <c r="A83" s="35"/>
      <c r="B83" s="20"/>
      <c r="C83" s="22"/>
      <c r="D83" s="20"/>
      <c r="E83" s="23"/>
      <c r="F83" s="20"/>
      <c r="G83" s="20"/>
      <c r="H83" s="20"/>
      <c r="I83" s="20"/>
      <c r="J83" s="20"/>
    </row>
    <row r="84" spans="1:10" ht="30" x14ac:dyDescent="0.25">
      <c r="A84" s="34" t="s">
        <v>64</v>
      </c>
      <c r="B84" s="8" t="s">
        <v>65</v>
      </c>
      <c r="C84" s="14" t="s">
        <v>66</v>
      </c>
      <c r="D84" s="8" t="s">
        <v>4</v>
      </c>
      <c r="E84" s="9">
        <v>1</v>
      </c>
      <c r="F84" s="10"/>
      <c r="G84" s="8">
        <v>21</v>
      </c>
      <c r="H84" s="10">
        <f>F84*1.21</f>
        <v>0</v>
      </c>
      <c r="I84" s="10">
        <f>E84*F84</f>
        <v>0</v>
      </c>
      <c r="J84" s="10">
        <f>I84*1.21</f>
        <v>0</v>
      </c>
    </row>
    <row r="85" spans="1:10" x14ac:dyDescent="0.25">
      <c r="A85" s="34"/>
      <c r="B85" s="8" t="s">
        <v>67</v>
      </c>
      <c r="C85" s="19" t="s">
        <v>122</v>
      </c>
      <c r="D85" s="8"/>
      <c r="E85" s="9"/>
      <c r="F85" s="8"/>
      <c r="G85" s="8"/>
      <c r="H85" s="8"/>
      <c r="I85" s="8"/>
      <c r="J85" s="8"/>
    </row>
    <row r="86" spans="1:10" x14ac:dyDescent="0.25">
      <c r="A86" s="34"/>
      <c r="B86" s="8" t="s">
        <v>68</v>
      </c>
      <c r="C86" s="14"/>
      <c r="D86" s="8"/>
      <c r="E86" s="9"/>
      <c r="F86" s="8"/>
      <c r="G86" s="8"/>
      <c r="H86" s="8"/>
      <c r="I86" s="8"/>
      <c r="J86" s="8"/>
    </row>
    <row r="87" spans="1:10" x14ac:dyDescent="0.25">
      <c r="A87" s="34"/>
      <c r="B87" s="8" t="s">
        <v>69</v>
      </c>
      <c r="C87" s="14"/>
      <c r="D87" s="8"/>
      <c r="E87" s="9"/>
      <c r="F87" s="8"/>
      <c r="G87" s="8"/>
      <c r="H87" s="8"/>
      <c r="I87" s="8"/>
      <c r="J87" s="8"/>
    </row>
    <row r="88" spans="1:10" x14ac:dyDescent="0.25">
      <c r="A88" s="34"/>
      <c r="B88" s="8" t="s">
        <v>70</v>
      </c>
      <c r="C88" s="14"/>
      <c r="D88" s="8"/>
      <c r="E88" s="9"/>
      <c r="F88" s="8"/>
      <c r="G88" s="8"/>
      <c r="H88" s="8"/>
      <c r="I88" s="8"/>
      <c r="J88" s="8"/>
    </row>
    <row r="89" spans="1:10" x14ac:dyDescent="0.25">
      <c r="A89" s="34"/>
      <c r="B89" s="8" t="s">
        <v>71</v>
      </c>
      <c r="C89" s="14"/>
      <c r="D89" s="8"/>
      <c r="E89" s="9"/>
      <c r="F89" s="8"/>
      <c r="G89" s="8"/>
      <c r="H89" s="8"/>
      <c r="I89" s="8"/>
      <c r="J89" s="8"/>
    </row>
    <row r="90" spans="1:10" x14ac:dyDescent="0.25">
      <c r="A90" s="34"/>
      <c r="B90" s="8" t="s">
        <v>72</v>
      </c>
      <c r="C90" s="14"/>
      <c r="D90" s="8"/>
      <c r="E90" s="9"/>
      <c r="F90" s="8"/>
      <c r="G90" s="8"/>
      <c r="H90" s="8"/>
      <c r="I90" s="8"/>
      <c r="J90" s="8"/>
    </row>
    <row r="91" spans="1:10" x14ac:dyDescent="0.25">
      <c r="A91" s="34"/>
      <c r="B91" s="19" t="s">
        <v>138</v>
      </c>
      <c r="C91" s="19"/>
      <c r="D91" s="8"/>
      <c r="E91" s="9"/>
      <c r="F91" s="8"/>
      <c r="G91" s="8"/>
      <c r="H91" s="8"/>
      <c r="I91" s="8"/>
      <c r="J91" s="8"/>
    </row>
    <row r="92" spans="1:10" x14ac:dyDescent="0.25">
      <c r="A92" s="34"/>
      <c r="B92" s="18" t="s">
        <v>137</v>
      </c>
      <c r="C92" s="19"/>
      <c r="D92" s="8"/>
      <c r="E92" s="9"/>
      <c r="F92" s="8"/>
      <c r="G92" s="8"/>
      <c r="H92" s="8"/>
      <c r="I92" s="8"/>
      <c r="J92" s="8"/>
    </row>
    <row r="93" spans="1:10" x14ac:dyDescent="0.25">
      <c r="A93" s="35"/>
      <c r="B93" s="20"/>
      <c r="C93" s="22"/>
      <c r="D93" s="20"/>
      <c r="E93" s="23"/>
      <c r="F93" s="20"/>
      <c r="G93" s="20"/>
      <c r="H93" s="20"/>
      <c r="I93" s="20"/>
      <c r="J93" s="20"/>
    </row>
    <row r="94" spans="1:10" ht="30" x14ac:dyDescent="0.25">
      <c r="A94" s="34" t="s">
        <v>73</v>
      </c>
      <c r="B94" s="8" t="s">
        <v>74</v>
      </c>
      <c r="C94" s="14" t="s">
        <v>75</v>
      </c>
      <c r="D94" s="8" t="s">
        <v>4</v>
      </c>
      <c r="E94" s="9">
        <v>1</v>
      </c>
      <c r="F94" s="10"/>
      <c r="G94" s="8">
        <v>21</v>
      </c>
      <c r="H94" s="10">
        <f>F94*1.21</f>
        <v>0</v>
      </c>
      <c r="I94" s="10">
        <f>E94*F94</f>
        <v>0</v>
      </c>
      <c r="J94" s="10">
        <f>I94*1.21</f>
        <v>0</v>
      </c>
    </row>
    <row r="95" spans="1:10" x14ac:dyDescent="0.25">
      <c r="A95" s="34"/>
      <c r="B95" s="8" t="s">
        <v>76</v>
      </c>
      <c r="C95" s="19" t="s">
        <v>122</v>
      </c>
      <c r="D95" s="8"/>
      <c r="E95" s="9"/>
      <c r="F95" s="8"/>
      <c r="G95" s="8"/>
      <c r="H95" s="8"/>
      <c r="I95" s="8"/>
      <c r="J95" s="8"/>
    </row>
    <row r="96" spans="1:10" x14ac:dyDescent="0.25">
      <c r="A96" s="34"/>
      <c r="B96" s="8" t="s">
        <v>77</v>
      </c>
      <c r="C96" s="14"/>
      <c r="D96" s="8"/>
      <c r="E96" s="9"/>
      <c r="F96" s="8"/>
      <c r="G96" s="8"/>
      <c r="H96" s="8"/>
      <c r="I96" s="8"/>
      <c r="J96" s="8"/>
    </row>
    <row r="97" spans="1:10" x14ac:dyDescent="0.25">
      <c r="A97" s="34"/>
      <c r="B97" s="8" t="s">
        <v>78</v>
      </c>
      <c r="C97" s="14"/>
      <c r="D97" s="8"/>
      <c r="E97" s="9"/>
      <c r="F97" s="8"/>
      <c r="G97" s="8"/>
      <c r="H97" s="8"/>
      <c r="I97" s="8"/>
      <c r="J97" s="8"/>
    </row>
    <row r="98" spans="1:10" x14ac:dyDescent="0.25">
      <c r="A98" s="34"/>
      <c r="B98" s="8" t="s">
        <v>79</v>
      </c>
      <c r="C98" s="14"/>
      <c r="D98" s="8"/>
      <c r="E98" s="9"/>
      <c r="F98" s="8"/>
      <c r="G98" s="8"/>
      <c r="H98" s="8"/>
      <c r="I98" s="8"/>
      <c r="J98" s="8"/>
    </row>
    <row r="99" spans="1:10" x14ac:dyDescent="0.25">
      <c r="A99" s="34"/>
      <c r="B99" s="8" t="s">
        <v>80</v>
      </c>
      <c r="C99" s="14"/>
      <c r="D99" s="8"/>
      <c r="E99" s="9"/>
      <c r="F99" s="8"/>
      <c r="G99" s="8"/>
      <c r="H99" s="8"/>
      <c r="I99" s="8"/>
      <c r="J99" s="8"/>
    </row>
    <row r="100" spans="1:10" ht="30.75" customHeight="1" x14ac:dyDescent="0.25">
      <c r="A100" s="34"/>
      <c r="B100" s="15" t="s">
        <v>81</v>
      </c>
      <c r="C100" s="14"/>
      <c r="D100" s="8"/>
      <c r="E100" s="9"/>
      <c r="F100" s="8"/>
      <c r="G100" s="8"/>
      <c r="H100" s="8"/>
      <c r="I100" s="8"/>
      <c r="J100" s="8"/>
    </row>
    <row r="101" spans="1:10" x14ac:dyDescent="0.25">
      <c r="A101" s="34"/>
      <c r="B101" s="19" t="s">
        <v>139</v>
      </c>
      <c r="C101" s="19"/>
      <c r="D101" s="8"/>
      <c r="E101" s="9"/>
      <c r="F101" s="8"/>
      <c r="G101" s="8"/>
      <c r="H101" s="8"/>
      <c r="I101" s="8"/>
      <c r="J101" s="8"/>
    </row>
    <row r="102" spans="1:10" x14ac:dyDescent="0.25">
      <c r="A102" s="34"/>
      <c r="B102" s="8" t="s">
        <v>82</v>
      </c>
      <c r="C102" s="14"/>
      <c r="D102" s="8"/>
      <c r="E102" s="9"/>
      <c r="F102" s="8"/>
      <c r="G102" s="8"/>
      <c r="H102" s="8"/>
      <c r="I102" s="8"/>
      <c r="J102" s="8"/>
    </row>
    <row r="103" spans="1:10" x14ac:dyDescent="0.25">
      <c r="A103" s="34"/>
      <c r="B103" s="8" t="s">
        <v>83</v>
      </c>
      <c r="C103" s="19" t="s">
        <v>122</v>
      </c>
      <c r="D103" s="8"/>
      <c r="E103" s="9"/>
      <c r="F103" s="8"/>
      <c r="G103" s="8"/>
      <c r="H103" s="8"/>
      <c r="I103" s="8"/>
      <c r="J103" s="8"/>
    </row>
    <row r="104" spans="1:10" x14ac:dyDescent="0.25">
      <c r="A104" s="34"/>
      <c r="B104" s="8" t="s">
        <v>84</v>
      </c>
      <c r="C104" s="19" t="s">
        <v>122</v>
      </c>
      <c r="D104" s="8"/>
      <c r="E104" s="9"/>
      <c r="F104" s="8"/>
      <c r="G104" s="8"/>
      <c r="H104" s="8"/>
      <c r="I104" s="8"/>
      <c r="J104" s="8"/>
    </row>
    <row r="105" spans="1:10" x14ac:dyDescent="0.25">
      <c r="A105" s="34"/>
      <c r="B105" s="8" t="s">
        <v>85</v>
      </c>
      <c r="C105" s="14"/>
      <c r="D105" s="8"/>
      <c r="E105" s="9"/>
      <c r="F105" s="8"/>
      <c r="G105" s="8"/>
      <c r="H105" s="8"/>
      <c r="I105" s="8"/>
      <c r="J105" s="8"/>
    </row>
    <row r="106" spans="1:10" x14ac:dyDescent="0.25">
      <c r="A106" s="34"/>
      <c r="B106" s="8" t="s">
        <v>86</v>
      </c>
      <c r="C106" s="14"/>
      <c r="D106" s="8"/>
      <c r="E106" s="9"/>
      <c r="F106" s="8"/>
      <c r="G106" s="8"/>
      <c r="H106" s="8"/>
      <c r="I106" s="8"/>
      <c r="J106" s="8"/>
    </row>
    <row r="107" spans="1:10" x14ac:dyDescent="0.25">
      <c r="A107" s="34"/>
      <c r="B107" s="8" t="s">
        <v>87</v>
      </c>
      <c r="C107" s="14"/>
      <c r="D107" s="8"/>
      <c r="E107" s="9"/>
      <c r="F107" s="8"/>
      <c r="G107" s="8"/>
      <c r="H107" s="8"/>
      <c r="I107" s="8"/>
      <c r="J107" s="8"/>
    </row>
    <row r="108" spans="1:10" x14ac:dyDescent="0.25">
      <c r="A108" s="34"/>
      <c r="B108" s="8" t="s">
        <v>88</v>
      </c>
      <c r="C108" s="14"/>
      <c r="D108" s="8"/>
      <c r="E108" s="9"/>
      <c r="F108" s="8"/>
      <c r="G108" s="8"/>
      <c r="H108" s="8"/>
      <c r="I108" s="8"/>
      <c r="J108" s="8"/>
    </row>
    <row r="109" spans="1:10" x14ac:dyDescent="0.25">
      <c r="A109" s="34"/>
      <c r="B109" s="8" t="s">
        <v>89</v>
      </c>
      <c r="C109" s="14"/>
      <c r="D109" s="8"/>
      <c r="E109" s="9"/>
      <c r="F109" s="8"/>
      <c r="G109" s="8"/>
      <c r="H109" s="8"/>
      <c r="I109" s="8"/>
      <c r="J109" s="8"/>
    </row>
    <row r="110" spans="1:10" x14ac:dyDescent="0.25">
      <c r="A110" s="34"/>
      <c r="B110" s="8" t="s">
        <v>90</v>
      </c>
      <c r="C110" s="14"/>
      <c r="D110" s="8"/>
      <c r="E110" s="9"/>
      <c r="F110" s="8"/>
      <c r="G110" s="8"/>
      <c r="H110" s="8"/>
      <c r="I110" s="8"/>
      <c r="J110" s="8"/>
    </row>
    <row r="111" spans="1:10" x14ac:dyDescent="0.25">
      <c r="A111" s="34"/>
      <c r="B111" s="8" t="s">
        <v>91</v>
      </c>
      <c r="C111" s="14"/>
      <c r="D111" s="8"/>
      <c r="E111" s="9"/>
      <c r="F111" s="8"/>
      <c r="G111" s="8"/>
      <c r="H111" s="8"/>
      <c r="I111" s="8"/>
      <c r="J111" s="8"/>
    </row>
    <row r="112" spans="1:10" x14ac:dyDescent="0.25">
      <c r="A112" s="34"/>
      <c r="B112" s="8" t="s">
        <v>92</v>
      </c>
      <c r="C112" s="14"/>
      <c r="D112" s="8"/>
      <c r="E112" s="9"/>
      <c r="F112" s="8"/>
      <c r="G112" s="8"/>
      <c r="H112" s="8"/>
      <c r="I112" s="8"/>
      <c r="J112" s="8"/>
    </row>
    <row r="113" spans="1:10" x14ac:dyDescent="0.25">
      <c r="A113" s="34"/>
      <c r="B113" s="8" t="s">
        <v>93</v>
      </c>
      <c r="C113" s="14"/>
      <c r="D113" s="8"/>
      <c r="E113" s="9"/>
      <c r="F113" s="8"/>
      <c r="G113" s="8"/>
      <c r="H113" s="8"/>
      <c r="I113" s="8"/>
      <c r="J113" s="8"/>
    </row>
    <row r="114" spans="1:10" ht="29.25" customHeight="1" x14ac:dyDescent="0.25">
      <c r="A114" s="34"/>
      <c r="B114" s="14" t="s">
        <v>94</v>
      </c>
      <c r="C114" s="14"/>
      <c r="D114" s="8"/>
      <c r="E114" s="9"/>
      <c r="F114" s="8"/>
      <c r="G114" s="8"/>
      <c r="H114" s="8"/>
      <c r="I114" s="8"/>
      <c r="J114" s="8"/>
    </row>
    <row r="115" spans="1:10" x14ac:dyDescent="0.25">
      <c r="A115" s="34"/>
      <c r="B115" s="8" t="s">
        <v>95</v>
      </c>
      <c r="C115" s="14"/>
      <c r="D115" s="8"/>
      <c r="E115" s="9"/>
      <c r="F115" s="8"/>
      <c r="G115" s="8"/>
      <c r="H115" s="8"/>
      <c r="I115" s="8"/>
      <c r="J115" s="8"/>
    </row>
    <row r="116" spans="1:10" x14ac:dyDescent="0.25">
      <c r="A116" s="34"/>
      <c r="B116" s="19" t="s">
        <v>140</v>
      </c>
      <c r="C116" s="19"/>
      <c r="D116" s="8"/>
      <c r="E116" s="9"/>
      <c r="F116" s="8"/>
      <c r="G116" s="8"/>
      <c r="H116" s="8"/>
      <c r="I116" s="8"/>
      <c r="J116" s="8"/>
    </row>
    <row r="117" spans="1:10" x14ac:dyDescent="0.25">
      <c r="A117" s="34"/>
      <c r="B117" s="8" t="s">
        <v>96</v>
      </c>
      <c r="C117" s="14"/>
      <c r="D117" s="8"/>
      <c r="E117" s="9"/>
      <c r="F117" s="8"/>
      <c r="G117" s="8"/>
      <c r="H117" s="8"/>
      <c r="I117" s="8"/>
      <c r="J117" s="8"/>
    </row>
    <row r="118" spans="1:10" x14ac:dyDescent="0.25">
      <c r="A118" s="34"/>
      <c r="B118" s="8" t="s">
        <v>97</v>
      </c>
      <c r="C118" s="14"/>
      <c r="D118" s="8"/>
      <c r="E118" s="9"/>
      <c r="F118" s="8"/>
      <c r="G118" s="8"/>
      <c r="H118" s="8"/>
      <c r="I118" s="8"/>
      <c r="J118" s="8"/>
    </row>
    <row r="119" spans="1:10" x14ac:dyDescent="0.25">
      <c r="A119" s="34"/>
      <c r="B119" s="8" t="s">
        <v>98</v>
      </c>
      <c r="C119" s="14"/>
      <c r="D119" s="8"/>
      <c r="E119" s="9"/>
      <c r="F119" s="8"/>
      <c r="G119" s="8"/>
      <c r="H119" s="8"/>
      <c r="I119" s="8"/>
      <c r="J119" s="8"/>
    </row>
    <row r="120" spans="1:10" x14ac:dyDescent="0.25">
      <c r="A120" s="34"/>
      <c r="B120" s="8" t="s">
        <v>99</v>
      </c>
      <c r="C120" s="14"/>
      <c r="D120" s="8"/>
      <c r="E120" s="9"/>
      <c r="F120" s="8"/>
      <c r="G120" s="8"/>
      <c r="H120" s="8"/>
      <c r="I120" s="8"/>
      <c r="J120" s="8"/>
    </row>
    <row r="121" spans="1:10" x14ac:dyDescent="0.25">
      <c r="A121" s="34"/>
      <c r="B121" s="8" t="s">
        <v>100</v>
      </c>
      <c r="C121" s="14"/>
      <c r="D121" s="8"/>
      <c r="E121" s="9"/>
      <c r="F121" s="8"/>
      <c r="G121" s="8"/>
      <c r="H121" s="8"/>
      <c r="I121" s="8"/>
      <c r="J121" s="8"/>
    </row>
    <row r="122" spans="1:10" x14ac:dyDescent="0.25">
      <c r="A122" s="34"/>
      <c r="B122" s="8" t="s">
        <v>101</v>
      </c>
      <c r="C122" s="14"/>
      <c r="D122" s="8"/>
      <c r="E122" s="9"/>
      <c r="F122" s="8"/>
      <c r="G122" s="8"/>
      <c r="H122" s="8"/>
      <c r="I122" s="8"/>
      <c r="J122" s="8"/>
    </row>
    <row r="123" spans="1:10" x14ac:dyDescent="0.25">
      <c r="A123" s="34"/>
      <c r="B123" s="8" t="s">
        <v>102</v>
      </c>
      <c r="C123" s="19" t="s">
        <v>122</v>
      </c>
      <c r="D123" s="8"/>
      <c r="E123" s="9"/>
      <c r="F123" s="8"/>
      <c r="G123" s="8"/>
      <c r="H123" s="8"/>
      <c r="I123" s="8"/>
      <c r="J123" s="8"/>
    </row>
    <row r="124" spans="1:10" x14ac:dyDescent="0.25">
      <c r="A124" s="36" t="s">
        <v>117</v>
      </c>
      <c r="B124" s="11"/>
      <c r="C124" s="11"/>
      <c r="D124" s="11"/>
      <c r="E124" s="12"/>
      <c r="F124" s="13">
        <f>SUM(F12:F123)</f>
        <v>0</v>
      </c>
      <c r="G124" s="13"/>
      <c r="H124" s="13">
        <f t="shared" ref="H124:J124" si="0">SUM(H12:H123)</f>
        <v>0</v>
      </c>
      <c r="I124" s="13">
        <f t="shared" si="0"/>
        <v>0</v>
      </c>
      <c r="J124" s="13">
        <f t="shared" si="0"/>
        <v>0</v>
      </c>
    </row>
    <row r="125" spans="1:10" x14ac:dyDescent="0.25">
      <c r="A125" s="37"/>
      <c r="B125" s="16"/>
      <c r="C125" s="16"/>
      <c r="D125" s="16"/>
      <c r="E125" s="17"/>
      <c r="F125" s="16"/>
      <c r="G125" s="16"/>
      <c r="H125" s="16"/>
      <c r="I125" s="16"/>
      <c r="J125" s="16"/>
    </row>
    <row r="126" spans="1:10" x14ac:dyDescent="0.25">
      <c r="C126" s="1"/>
    </row>
    <row r="127" spans="1:10" x14ac:dyDescent="0.25">
      <c r="A127" s="38" t="s">
        <v>118</v>
      </c>
      <c r="C127" s="1"/>
    </row>
    <row r="128" spans="1:10" x14ac:dyDescent="0.25">
      <c r="C128" s="1"/>
    </row>
    <row r="129" spans="1:3" x14ac:dyDescent="0.25">
      <c r="A129" s="38" t="s">
        <v>119</v>
      </c>
      <c r="C129" s="1"/>
    </row>
  </sheetData>
  <pageMargins left="0.7" right="0.7" top="0.78740157499999996" bottom="0.78740157499999996" header="0.3" footer="0.3"/>
  <pageSetup paperSize="9" scale="56" orientation="landscape" r:id="rId1"/>
  <rowBreaks count="2" manualBreakCount="2">
    <brk id="44" max="16383" man="1"/>
    <brk id="9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2023-01-13T08:55:24Z</dcterms:created>
  <dcterms:modified xsi:type="dcterms:W3CDTF">2023-02-15T06:24:31Z</dcterms:modified>
  <cp:category/>
</cp:coreProperties>
</file>